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год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8" i="1"/>
  <c r="C20"/>
  <c r="D20"/>
  <c r="D19"/>
  <c r="C19"/>
  <c r="C18"/>
  <c r="D18" l="1"/>
  <c r="D7" i="2" l="1"/>
  <c r="E7"/>
  <c r="E4"/>
  <c r="E5"/>
  <c r="E6"/>
  <c r="D7" i="1"/>
  <c r="D4" i="2"/>
  <c r="D5"/>
  <c r="D6"/>
  <c r="C7" i="1"/>
  <c r="D17"/>
  <c r="C17"/>
  <c r="D16"/>
  <c r="C16"/>
  <c r="D15"/>
  <c r="D14"/>
  <c r="D9"/>
  <c r="D6"/>
  <c r="D10"/>
  <c r="D11"/>
  <c r="D12"/>
  <c r="D13"/>
  <c r="D5"/>
  <c r="C12"/>
  <c r="C6"/>
  <c r="C8"/>
  <c r="C9"/>
  <c r="C10"/>
  <c r="C11"/>
  <c r="C13"/>
  <c r="C14"/>
  <c r="C15"/>
  <c r="C5"/>
  <c r="C4"/>
</calcChain>
</file>

<file path=xl/sharedStrings.xml><?xml version="1.0" encoding="utf-8"?>
<sst xmlns="http://schemas.openxmlformats.org/spreadsheetml/2006/main" count="8" uniqueCount="4">
  <si>
    <t>Отчетная дата</t>
  </si>
  <si>
    <t>Кол-во самозанятых граждан</t>
  </si>
  <si>
    <t>Разница относительно прошлого периода, чел.</t>
  </si>
  <si>
    <t>Разница относительно прошлого периода, %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</si>
</sst>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10" fontId="1" fillId="0" borderId="0" xfId="0" applyNumberFormat="1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0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10" fontId="3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10" fontId="1" fillId="2" borderId="1" xfId="0" applyNumberFormat="1" applyFont="1" applyFill="1" applyBorder="1" applyAlignment="1">
      <alignment horizontal="center" vertical="top" wrapText="1"/>
    </xf>
    <xf numFmtId="14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10" fontId="1" fillId="2" borderId="0" xfId="0" applyNumberFormat="1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0"/>
  <sheetViews>
    <sheetView tabSelected="1" topLeftCell="A16" zoomScale="130" zoomScaleNormal="130" workbookViewId="0">
      <selection activeCell="B24" sqref="B24"/>
    </sheetView>
  </sheetViews>
  <sheetFormatPr defaultColWidth="9.109375" defaultRowHeight="13.8"/>
  <cols>
    <col min="1" max="1" width="13.6640625" style="2" customWidth="1"/>
    <col min="2" max="2" width="21.109375" style="2" customWidth="1"/>
    <col min="3" max="3" width="19.44140625" style="2" customWidth="1"/>
    <col min="4" max="4" width="22" style="2" customWidth="1"/>
    <col min="5" max="16384" width="9.109375" style="2"/>
  </cols>
  <sheetData>
    <row r="2" spans="1:5" ht="63" customHeight="1">
      <c r="A2" s="1" t="s">
        <v>0</v>
      </c>
      <c r="B2" s="1" t="s">
        <v>1</v>
      </c>
      <c r="C2" s="1" t="s">
        <v>2</v>
      </c>
      <c r="D2" s="1" t="s">
        <v>3</v>
      </c>
    </row>
    <row r="3" spans="1:5" ht="21" customHeight="1">
      <c r="A3" s="3">
        <v>43831</v>
      </c>
      <c r="B3" s="1">
        <v>0</v>
      </c>
      <c r="C3" s="1"/>
      <c r="D3" s="6"/>
    </row>
    <row r="4" spans="1:5" ht="21" customHeight="1">
      <c r="A4" s="3">
        <v>43922</v>
      </c>
      <c r="B4" s="5">
        <v>3450</v>
      </c>
      <c r="C4" s="1">
        <f>B4-B3</f>
        <v>3450</v>
      </c>
      <c r="D4" s="6"/>
    </row>
    <row r="5" spans="1:5" ht="21" customHeight="1">
      <c r="A5" s="3">
        <v>44013</v>
      </c>
      <c r="B5" s="5">
        <v>6623</v>
      </c>
      <c r="C5" s="1">
        <f>B5-B4</f>
        <v>3173</v>
      </c>
      <c r="D5" s="6">
        <f>B5/B4-100%</f>
        <v>0.91971014492753622</v>
      </c>
      <c r="E5" s="4"/>
    </row>
    <row r="6" spans="1:5" ht="21" customHeight="1">
      <c r="A6" s="3">
        <v>44105</v>
      </c>
      <c r="B6" s="5">
        <v>10009</v>
      </c>
      <c r="C6" s="1">
        <f t="shared" ref="C6:C15" si="0">B6-B5</f>
        <v>3386</v>
      </c>
      <c r="D6" s="6">
        <f t="shared" ref="D6:D13" si="1">B6/B5-100%</f>
        <v>0.51124867884644432</v>
      </c>
      <c r="E6" s="4"/>
    </row>
    <row r="7" spans="1:5" s="16" customFormat="1" ht="21" customHeight="1">
      <c r="A7" s="13">
        <v>44197</v>
      </c>
      <c r="B7" s="14">
        <v>13806</v>
      </c>
      <c r="C7" s="11">
        <f>B7-B6</f>
        <v>3797</v>
      </c>
      <c r="D7" s="12">
        <f>B7/B6-100%</f>
        <v>0.37935857728044753</v>
      </c>
      <c r="E7" s="15"/>
    </row>
    <row r="8" spans="1:5" s="16" customFormat="1" ht="21" customHeight="1">
      <c r="A8" s="13">
        <v>44287</v>
      </c>
      <c r="B8" s="14">
        <v>18529</v>
      </c>
      <c r="C8" s="11">
        <f t="shared" si="0"/>
        <v>4723</v>
      </c>
      <c r="D8" s="12">
        <f t="shared" si="1"/>
        <v>0.34209763870780829</v>
      </c>
      <c r="E8" s="15"/>
    </row>
    <row r="9" spans="1:5" s="16" customFormat="1" ht="21" customHeight="1">
      <c r="A9" s="13">
        <v>44378</v>
      </c>
      <c r="B9" s="14">
        <v>23003</v>
      </c>
      <c r="C9" s="11">
        <f t="shared" si="0"/>
        <v>4474</v>
      </c>
      <c r="D9" s="12">
        <f>B9/B8-100%</f>
        <v>0.24145933401694641</v>
      </c>
      <c r="E9" s="15"/>
    </row>
    <row r="10" spans="1:5" s="16" customFormat="1" ht="21" customHeight="1">
      <c r="A10" s="13">
        <v>44470</v>
      </c>
      <c r="B10" s="14">
        <v>28641</v>
      </c>
      <c r="C10" s="11">
        <f t="shared" si="0"/>
        <v>5638</v>
      </c>
      <c r="D10" s="12">
        <f t="shared" si="1"/>
        <v>0.24509846541755431</v>
      </c>
      <c r="E10" s="15"/>
    </row>
    <row r="11" spans="1:5" s="16" customFormat="1" ht="21" customHeight="1">
      <c r="A11" s="13">
        <v>44562</v>
      </c>
      <c r="B11" s="14">
        <v>33828</v>
      </c>
      <c r="C11" s="11">
        <f t="shared" si="0"/>
        <v>5187</v>
      </c>
      <c r="D11" s="12">
        <f t="shared" si="1"/>
        <v>0.18110401173143398</v>
      </c>
      <c r="E11" s="15"/>
    </row>
    <row r="12" spans="1:5" s="16" customFormat="1" ht="21" customHeight="1">
      <c r="A12" s="13">
        <v>44652</v>
      </c>
      <c r="B12" s="14">
        <v>39258</v>
      </c>
      <c r="C12" s="11">
        <f>B12-B11</f>
        <v>5430</v>
      </c>
      <c r="D12" s="12">
        <f t="shared" si="1"/>
        <v>0.16051791415395522</v>
      </c>
      <c r="E12" s="15"/>
    </row>
    <row r="13" spans="1:5" s="16" customFormat="1" ht="21" customHeight="1">
      <c r="A13" s="13">
        <v>44743</v>
      </c>
      <c r="B13" s="14">
        <v>44010</v>
      </c>
      <c r="C13" s="11">
        <f t="shared" si="0"/>
        <v>4752</v>
      </c>
      <c r="D13" s="12">
        <f t="shared" si="1"/>
        <v>0.12104539202200826</v>
      </c>
      <c r="E13" s="15"/>
    </row>
    <row r="14" spans="1:5" s="16" customFormat="1" ht="21" customHeight="1">
      <c r="A14" s="13">
        <v>44835</v>
      </c>
      <c r="B14" s="14">
        <v>48868</v>
      </c>
      <c r="C14" s="11">
        <f t="shared" si="0"/>
        <v>4858</v>
      </c>
      <c r="D14" s="12">
        <f t="shared" ref="D14:D19" si="2">B14/B13-100%</f>
        <v>0.11038400363553746</v>
      </c>
    </row>
    <row r="15" spans="1:5" s="16" customFormat="1" ht="21" customHeight="1">
      <c r="A15" s="13">
        <v>44927</v>
      </c>
      <c r="B15" s="14">
        <v>53795</v>
      </c>
      <c r="C15" s="11">
        <f t="shared" si="0"/>
        <v>4927</v>
      </c>
      <c r="D15" s="12">
        <f t="shared" si="2"/>
        <v>0.10082262421216348</v>
      </c>
    </row>
    <row r="16" spans="1:5" s="16" customFormat="1" ht="21" customHeight="1">
      <c r="A16" s="13">
        <v>45017</v>
      </c>
      <c r="B16" s="14">
        <v>56395</v>
      </c>
      <c r="C16" s="11">
        <f>B16-B15</f>
        <v>2600</v>
      </c>
      <c r="D16" s="12">
        <f t="shared" si="2"/>
        <v>4.833162933358115E-2</v>
      </c>
    </row>
    <row r="17" spans="1:4" s="16" customFormat="1" ht="21" customHeight="1">
      <c r="A17" s="13">
        <v>45108</v>
      </c>
      <c r="B17" s="14">
        <v>61794</v>
      </c>
      <c r="C17" s="11">
        <f>B17-B16</f>
        <v>5399</v>
      </c>
      <c r="D17" s="12">
        <f t="shared" si="2"/>
        <v>9.5735437538788881E-2</v>
      </c>
    </row>
    <row r="18" spans="1:4" s="16" customFormat="1" ht="21" customHeight="1">
      <c r="A18" s="13">
        <v>45200</v>
      </c>
      <c r="B18" s="14">
        <v>66682</v>
      </c>
      <c r="C18" s="11">
        <f>B18-B17</f>
        <v>4888</v>
      </c>
      <c r="D18" s="12">
        <f t="shared" si="2"/>
        <v>7.9101530892967009E-2</v>
      </c>
    </row>
    <row r="19" spans="1:4" s="16" customFormat="1" ht="21" customHeight="1">
      <c r="A19" s="13">
        <v>45292</v>
      </c>
      <c r="B19" s="14">
        <v>72092</v>
      </c>
      <c r="C19" s="11">
        <f>B19-B18</f>
        <v>5410</v>
      </c>
      <c r="D19" s="12">
        <f t="shared" si="2"/>
        <v>8.1131339791847834E-2</v>
      </c>
    </row>
    <row r="20" spans="1:4" s="16" customFormat="1" ht="21.6" customHeight="1">
      <c r="A20" s="13">
        <v>45383</v>
      </c>
      <c r="B20" s="11">
        <v>77488</v>
      </c>
      <c r="C20" s="11">
        <f>B20-B19</f>
        <v>5396</v>
      </c>
      <c r="D20" s="12">
        <f t="shared" ref="D20" si="3">B20/B19-100%</f>
        <v>7.4848804305609473E-2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7"/>
  <sheetViews>
    <sheetView workbookViewId="0">
      <selection activeCell="D7" sqref="D7"/>
    </sheetView>
  </sheetViews>
  <sheetFormatPr defaultRowHeight="14.4"/>
  <cols>
    <col min="2" max="2" width="20.109375" customWidth="1"/>
    <col min="3" max="3" width="20.5546875" customWidth="1"/>
    <col min="4" max="4" width="24" customWidth="1"/>
    <col min="5" max="5" width="26" customWidth="1"/>
  </cols>
  <sheetData>
    <row r="2" spans="2:5" ht="31.2">
      <c r="B2" s="7" t="s">
        <v>0</v>
      </c>
      <c r="C2" s="7" t="s">
        <v>1</v>
      </c>
      <c r="D2" s="7" t="s">
        <v>2</v>
      </c>
      <c r="E2" s="7" t="s">
        <v>3</v>
      </c>
    </row>
    <row r="3" spans="2:5" ht="15.6">
      <c r="B3" s="8">
        <v>43831</v>
      </c>
      <c r="C3" s="7">
        <v>0</v>
      </c>
      <c r="D3" s="7"/>
      <c r="E3" s="9"/>
    </row>
    <row r="4" spans="2:5" ht="15.6">
      <c r="B4" s="8">
        <v>44197</v>
      </c>
      <c r="C4" s="10">
        <v>13806</v>
      </c>
      <c r="D4" s="7" t="e">
        <f>C4-#REF!</f>
        <v>#REF!</v>
      </c>
      <c r="E4" s="9" t="e">
        <f>C4/#REF!-100%</f>
        <v>#REF!</v>
      </c>
    </row>
    <row r="5" spans="2:5" ht="15.6">
      <c r="B5" s="8">
        <v>44562</v>
      </c>
      <c r="C5" s="10">
        <v>33828</v>
      </c>
      <c r="D5" s="7">
        <f t="shared" ref="D5:D7" si="0">C5-C4</f>
        <v>20022</v>
      </c>
      <c r="E5" s="9">
        <f t="shared" ref="E5:E7" si="1">C5/C4-100%</f>
        <v>1.450239026510213</v>
      </c>
    </row>
    <row r="6" spans="2:5" ht="15.6">
      <c r="B6" s="8">
        <v>44927</v>
      </c>
      <c r="C6" s="10">
        <v>53795</v>
      </c>
      <c r="D6" s="7">
        <f t="shared" si="0"/>
        <v>19967</v>
      </c>
      <c r="E6" s="9">
        <f t="shared" si="1"/>
        <v>0.59025067991013369</v>
      </c>
    </row>
    <row r="7" spans="2:5" ht="15.6">
      <c r="B7" s="8">
        <v>45108</v>
      </c>
      <c r="C7" s="10">
        <v>61794</v>
      </c>
      <c r="D7" s="7">
        <f t="shared" si="0"/>
        <v>7999</v>
      </c>
      <c r="E7" s="9">
        <f t="shared" si="1"/>
        <v>0.14869411655358311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7" sqref="D37"/>
    </sheetView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год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2024-04-11T11:22:55Z</dcterms:modified>
</cp:coreProperties>
</file>